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\Nextcloud2\Documents\Bioforce\UF 2 - Coordination de la chaine d'approvisionnement\Energie\"/>
    </mc:Choice>
  </mc:AlternateContent>
  <bookViews>
    <workbookView xWindow="0" yWindow="0" windowWidth="20490" windowHeight="89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18" i="1"/>
  <c r="G17" i="1"/>
  <c r="F20" i="1"/>
  <c r="G20" i="1" s="1"/>
  <c r="G14" i="1"/>
  <c r="G13" i="1"/>
  <c r="G12" i="1"/>
  <c r="G11" i="1"/>
  <c r="G16" i="1"/>
  <c r="G10" i="1"/>
  <c r="G8" i="1"/>
  <c r="G7" i="1"/>
  <c r="G6" i="1"/>
  <c r="G5" i="1"/>
  <c r="G4" i="1"/>
  <c r="G2" i="1"/>
</calcChain>
</file>

<file path=xl/sharedStrings.xml><?xml version="1.0" encoding="utf-8"?>
<sst xmlns="http://schemas.openxmlformats.org/spreadsheetml/2006/main" count="86" uniqueCount="33">
  <si>
    <t>Batiment</t>
  </si>
  <si>
    <t>Nom circuit</t>
  </si>
  <si>
    <t>Section des fils</t>
  </si>
  <si>
    <t>Calibre et type de disjoncteur</t>
  </si>
  <si>
    <t>A</t>
  </si>
  <si>
    <t>B</t>
  </si>
  <si>
    <t>C</t>
  </si>
  <si>
    <t>Circuit ampoules</t>
  </si>
  <si>
    <t>1.5 mm²</t>
  </si>
  <si>
    <t>Puissance estimée par circuit (W)</t>
  </si>
  <si>
    <t>Intensité (A)</t>
  </si>
  <si>
    <t>Climatiseur</t>
  </si>
  <si>
    <t>2.5mm²</t>
  </si>
  <si>
    <t>Lave linge</t>
  </si>
  <si>
    <t>Four</t>
  </si>
  <si>
    <t>Circuit ordi + onduleurs 1</t>
  </si>
  <si>
    <t>Circuit ordi + onduleurs 2</t>
  </si>
  <si>
    <t>Imprimante - Scanner - Wifi</t>
  </si>
  <si>
    <t>Meuleuse - Perforateur</t>
  </si>
  <si>
    <t>Ponceuse - Rabot - Perceuse</t>
  </si>
  <si>
    <t xml:space="preserve">Disj C16A </t>
  </si>
  <si>
    <t>Puissance Max.</t>
  </si>
  <si>
    <t>3 680 W</t>
  </si>
  <si>
    <t>2,5 mm²</t>
  </si>
  <si>
    <t xml:space="preserve">Disj C20A </t>
  </si>
  <si>
    <t>Ecl.</t>
  </si>
  <si>
    <t>Nbre points</t>
  </si>
  <si>
    <t>Prise</t>
  </si>
  <si>
    <t>Circuit Spé</t>
  </si>
  <si>
    <t>Congel</t>
  </si>
  <si>
    <t>Frigo</t>
  </si>
  <si>
    <t>Laptop + chambres + Sdb+ TV</t>
  </si>
  <si>
    <t>4600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</si>
</sst>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workbookViewId="0">
      <selection activeCell="D11" sqref="D11"/>
    </sheetView>
  </sheetViews>
  <sheetFormatPr baseColWidth="10" defaultRowHeight="15" x14ac:dyDescent="0.25"/>
  <cols>
    <col min="2" max="2" width="9.140625" bestFit="1" customWidth="1"/>
    <col min="3" max="3" width="10.42578125" style="2" bestFit="1" customWidth="1"/>
    <col min="4" max="4" width="34.7109375" customWidth="1"/>
    <col min="5" max="5" width="7.7109375" customWidth="1"/>
    <col min="6" max="6" width="11.7109375" customWidth="1"/>
    <col min="7" max="7" width="11.42578125" style="1"/>
    <col min="9" max="9" width="14.42578125" customWidth="1"/>
    <col min="10" max="10" width="14.28515625" bestFit="1" customWidth="1"/>
  </cols>
  <sheetData>
    <row r="1" spans="2:10" ht="45" x14ac:dyDescent="0.25">
      <c r="B1" t="s">
        <v>0</v>
      </c>
      <c r="D1" s="3" t="s">
        <v>1</v>
      </c>
      <c r="E1" s="5" t="s">
        <v>26</v>
      </c>
      <c r="F1" s="3" t="s">
        <v>9</v>
      </c>
      <c r="G1" s="4" t="s">
        <v>10</v>
      </c>
      <c r="H1" s="3" t="s">
        <v>21</v>
      </c>
      <c r="I1" s="3" t="s">
        <v>3</v>
      </c>
      <c r="J1" s="3" t="s">
        <v>2</v>
      </c>
    </row>
    <row r="2" spans="2:10" x14ac:dyDescent="0.25">
      <c r="B2" t="s">
        <v>4</v>
      </c>
      <c r="C2" s="2" t="s">
        <v>25</v>
      </c>
      <c r="D2" t="s">
        <v>7</v>
      </c>
      <c r="E2">
        <v>8</v>
      </c>
      <c r="F2">
        <v>1000</v>
      </c>
      <c r="G2" s="1">
        <f>F2/230</f>
        <v>4.3478260869565215</v>
      </c>
      <c r="H2" t="s">
        <v>22</v>
      </c>
      <c r="I2" t="s">
        <v>20</v>
      </c>
      <c r="J2" t="s">
        <v>8</v>
      </c>
    </row>
    <row r="3" spans="2:10" x14ac:dyDescent="0.25">
      <c r="C3" s="2" t="s">
        <v>28</v>
      </c>
      <c r="D3" t="s">
        <v>29</v>
      </c>
      <c r="E3">
        <v>1</v>
      </c>
      <c r="F3">
        <v>600</v>
      </c>
      <c r="G3" s="1">
        <f>F3/230</f>
        <v>2.6086956521739131</v>
      </c>
      <c r="H3" t="s">
        <v>22</v>
      </c>
      <c r="I3" t="s">
        <v>20</v>
      </c>
      <c r="J3" t="s">
        <v>8</v>
      </c>
    </row>
    <row r="4" spans="2:10" x14ac:dyDescent="0.25">
      <c r="C4" s="2" t="s">
        <v>28</v>
      </c>
      <c r="D4" t="s">
        <v>30</v>
      </c>
      <c r="E4">
        <v>1</v>
      </c>
      <c r="F4">
        <v>200</v>
      </c>
      <c r="G4" s="1">
        <f>F4/230</f>
        <v>0.86956521739130432</v>
      </c>
      <c r="H4" t="s">
        <v>22</v>
      </c>
      <c r="I4" t="s">
        <v>20</v>
      </c>
      <c r="J4" s="2" t="s">
        <v>8</v>
      </c>
    </row>
    <row r="5" spans="2:10" x14ac:dyDescent="0.25">
      <c r="C5" s="2" t="s">
        <v>28</v>
      </c>
      <c r="D5" t="s">
        <v>11</v>
      </c>
      <c r="E5">
        <v>1</v>
      </c>
      <c r="F5">
        <v>1000</v>
      </c>
      <c r="G5" s="1">
        <f>F5/230</f>
        <v>4.3478260869565215</v>
      </c>
      <c r="H5" t="s">
        <v>32</v>
      </c>
      <c r="I5" t="s">
        <v>20</v>
      </c>
      <c r="J5" t="s">
        <v>8</v>
      </c>
    </row>
    <row r="6" spans="2:10" x14ac:dyDescent="0.25">
      <c r="C6" s="2" t="s">
        <v>27</v>
      </c>
      <c r="D6" t="s">
        <v>31</v>
      </c>
      <c r="E6">
        <v>7</v>
      </c>
      <c r="F6">
        <v>760</v>
      </c>
      <c r="G6" s="1">
        <f>F6/230</f>
        <v>3.3043478260869565</v>
      </c>
      <c r="H6" t="s">
        <v>32</v>
      </c>
      <c r="I6" t="s">
        <v>24</v>
      </c>
      <c r="J6" t="s">
        <v>12</v>
      </c>
    </row>
    <row r="7" spans="2:10" x14ac:dyDescent="0.25">
      <c r="C7" s="2" t="s">
        <v>28</v>
      </c>
      <c r="D7" t="s">
        <v>13</v>
      </c>
      <c r="E7">
        <v>1</v>
      </c>
      <c r="F7">
        <v>1000</v>
      </c>
      <c r="G7" s="1">
        <f>F7/230</f>
        <v>4.3478260869565215</v>
      </c>
      <c r="H7" t="s">
        <v>22</v>
      </c>
      <c r="I7" t="s">
        <v>20</v>
      </c>
      <c r="J7" t="s">
        <v>8</v>
      </c>
    </row>
    <row r="8" spans="2:10" x14ac:dyDescent="0.25">
      <c r="C8" s="2" t="s">
        <v>28</v>
      </c>
      <c r="D8" t="s">
        <v>14</v>
      </c>
      <c r="E8">
        <v>1</v>
      </c>
      <c r="F8">
        <v>2500</v>
      </c>
      <c r="G8" s="1">
        <f>F8/230</f>
        <v>10.869565217391305</v>
      </c>
      <c r="H8" t="s">
        <v>32</v>
      </c>
      <c r="I8" t="s">
        <v>24</v>
      </c>
      <c r="J8" t="s">
        <v>23</v>
      </c>
    </row>
    <row r="10" spans="2:10" x14ac:dyDescent="0.25">
      <c r="B10" t="s">
        <v>5</v>
      </c>
      <c r="C10" s="2" t="s">
        <v>25</v>
      </c>
      <c r="D10" t="s">
        <v>7</v>
      </c>
      <c r="E10">
        <v>4</v>
      </c>
      <c r="F10">
        <v>500</v>
      </c>
      <c r="G10" s="1">
        <f>F10/230</f>
        <v>2.1739130434782608</v>
      </c>
      <c r="H10" t="s">
        <v>22</v>
      </c>
      <c r="I10" t="s">
        <v>20</v>
      </c>
      <c r="J10" t="s">
        <v>8</v>
      </c>
    </row>
    <row r="11" spans="2:10" x14ac:dyDescent="0.25">
      <c r="C11" s="2" t="s">
        <v>27</v>
      </c>
      <c r="D11" t="s">
        <v>15</v>
      </c>
      <c r="E11">
        <v>1</v>
      </c>
      <c r="F11">
        <v>1200</v>
      </c>
      <c r="G11" s="1">
        <f>F11/230</f>
        <v>5.2173913043478262</v>
      </c>
      <c r="H11" t="s">
        <v>32</v>
      </c>
      <c r="I11" s="2" t="s">
        <v>24</v>
      </c>
      <c r="J11" t="s">
        <v>12</v>
      </c>
    </row>
    <row r="12" spans="2:10" x14ac:dyDescent="0.25">
      <c r="C12" s="2" t="s">
        <v>27</v>
      </c>
      <c r="D12" t="s">
        <v>16</v>
      </c>
      <c r="E12">
        <v>1</v>
      </c>
      <c r="F12">
        <v>1200</v>
      </c>
      <c r="G12" s="1">
        <f>F12/230</f>
        <v>5.2173913043478262</v>
      </c>
      <c r="H12" t="s">
        <v>32</v>
      </c>
      <c r="I12" t="s">
        <v>24</v>
      </c>
      <c r="J12" t="s">
        <v>12</v>
      </c>
    </row>
    <row r="13" spans="2:10" x14ac:dyDescent="0.25">
      <c r="C13" s="2" t="s">
        <v>28</v>
      </c>
      <c r="D13" t="s">
        <v>11</v>
      </c>
      <c r="E13">
        <v>1</v>
      </c>
      <c r="F13">
        <v>1000</v>
      </c>
      <c r="G13" s="1">
        <f>F13/230</f>
        <v>4.3478260869565215</v>
      </c>
      <c r="H13" t="s">
        <v>22</v>
      </c>
      <c r="I13" t="s">
        <v>20</v>
      </c>
      <c r="J13" t="s">
        <v>8</v>
      </c>
    </row>
    <row r="14" spans="2:10" x14ac:dyDescent="0.25">
      <c r="C14" s="2" t="s">
        <v>27</v>
      </c>
      <c r="D14" t="s">
        <v>17</v>
      </c>
      <c r="E14">
        <v>1</v>
      </c>
      <c r="F14">
        <v>1405</v>
      </c>
      <c r="G14" s="1">
        <f>F14/230</f>
        <v>6.1086956521739131</v>
      </c>
      <c r="H14" t="s">
        <v>32</v>
      </c>
      <c r="I14" t="s">
        <v>24</v>
      </c>
      <c r="J14" t="s">
        <v>12</v>
      </c>
    </row>
    <row r="16" spans="2:10" x14ac:dyDescent="0.25">
      <c r="B16" t="s">
        <v>6</v>
      </c>
      <c r="C16" s="2" t="s">
        <v>25</v>
      </c>
      <c r="D16" t="s">
        <v>7</v>
      </c>
      <c r="E16">
        <v>4</v>
      </c>
      <c r="F16">
        <v>500</v>
      </c>
      <c r="G16" s="1">
        <f>F16/230</f>
        <v>2.1739130434782608</v>
      </c>
      <c r="H16" t="s">
        <v>22</v>
      </c>
      <c r="I16" t="s">
        <v>20</v>
      </c>
      <c r="J16" t="s">
        <v>8</v>
      </c>
    </row>
    <row r="17" spans="3:10" x14ac:dyDescent="0.25">
      <c r="C17" s="2" t="s">
        <v>27</v>
      </c>
      <c r="D17" t="s">
        <v>18</v>
      </c>
      <c r="E17">
        <v>2</v>
      </c>
      <c r="F17">
        <v>2000</v>
      </c>
      <c r="G17" s="1">
        <f>F17/230</f>
        <v>8.695652173913043</v>
      </c>
      <c r="H17" t="s">
        <v>32</v>
      </c>
      <c r="I17" t="s">
        <v>24</v>
      </c>
      <c r="J17" t="s">
        <v>12</v>
      </c>
    </row>
    <row r="18" spans="3:10" x14ac:dyDescent="0.25">
      <c r="C18" s="2" t="s">
        <v>27</v>
      </c>
      <c r="D18" t="s">
        <v>19</v>
      </c>
      <c r="E18">
        <v>3</v>
      </c>
      <c r="F18">
        <v>1800</v>
      </c>
      <c r="G18" s="1">
        <f>F18/230</f>
        <v>7.8260869565217392</v>
      </c>
      <c r="H18" t="s">
        <v>32</v>
      </c>
      <c r="I18" t="s">
        <v>24</v>
      </c>
      <c r="J18" t="s">
        <v>12</v>
      </c>
    </row>
    <row r="20" spans="3:10" x14ac:dyDescent="0.25">
      <c r="F20">
        <f>SUM(F2:F19)</f>
        <v>16665</v>
      </c>
      <c r="G20" s="1">
        <f>F20/230</f>
        <v>72.456521739130437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JB</cp:lastModifiedBy>
  <dcterms:created xsi:type="dcterms:W3CDTF">2021-10-27T11:54:03Z</dcterms:created>
  <dcterms:modified xsi:type="dcterms:W3CDTF">2021-10-27T14:11:14Z</dcterms:modified>
</cp:coreProperties>
</file>